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4" sheetId="1" state="visible" r:id="rId1"/>
  </sheets>
  <calcPr/>
</workbook>
</file>

<file path=xl/sharedStrings.xml><?xml version="1.0" encoding="utf-8"?>
<sst xmlns="http://schemas.openxmlformats.org/spreadsheetml/2006/main" count="26" uniqueCount="26">
  <si>
    <t xml:space="preserve">Приложение 5 к решению Думы Тайшетского городского поселения от  04.2025</t>
  </si>
  <si>
    <t xml:space="preserve">"Приложение 9 к решению Думы Тайшетского городского поселения от 05.12.24 № 125</t>
  </si>
  <si>
    <t xml:space="preserve">Программа муниципальных внутренних заимствований бюджета</t>
  </si>
  <si>
    <t xml:space="preserve">Тайшетского муниципального образования «Тайшетское      </t>
  </si>
  <si>
    <t xml:space="preserve">городское поселение" на 2025г и плановый период  2026-2027гг</t>
  </si>
  <si>
    <t>т.руб.</t>
  </si>
  <si>
    <t xml:space="preserve">Виды долговых обязательств (привлечение/погашение)</t>
  </si>
  <si>
    <t xml:space="preserve">Верхний предел муниц.долга на 1.01.2025</t>
  </si>
  <si>
    <t xml:space="preserve">Объем привлечение в 2025г</t>
  </si>
  <si>
    <t xml:space="preserve">Объем погашения в 2025г</t>
  </si>
  <si>
    <t xml:space="preserve">Верхний предел муниц.долга на 1.01.2026</t>
  </si>
  <si>
    <t xml:space="preserve">Объем привлечение в 2026г</t>
  </si>
  <si>
    <t xml:space="preserve">Объем погашения в 2026г</t>
  </si>
  <si>
    <t xml:space="preserve">Верхний предел муниц.долга на 1.01.2027</t>
  </si>
  <si>
    <t xml:space="preserve">Объем привлечение в 2027г</t>
  </si>
  <si>
    <t xml:space="preserve">Объем погашения в 2027г</t>
  </si>
  <si>
    <t xml:space="preserve">Верхний предел муниц.долга на 1.01.2028</t>
  </si>
  <si>
    <t xml:space="preserve">Объем заимствований,  всего, в том числе:</t>
  </si>
  <si>
    <t xml:space="preserve">1. Кредиты от кредитных организаций в валюте Российской Федерации поселениями, в том числе:</t>
  </si>
  <si>
    <t xml:space="preserve">предельные сроки погашения долговых обязательств, возникших при осуществлении заимствований в соответствующем финансовом году</t>
  </si>
  <si>
    <t xml:space="preserve">до 3-х лет</t>
  </si>
  <si>
    <t xml:space="preserve">2. Бюджетные кредиты от других бюджетов бюджетно системы Российской Федерации</t>
  </si>
  <si>
    <t>"</t>
  </si>
  <si>
    <t xml:space="preserve">Начальник отдела по организационной работе, контролю</t>
  </si>
  <si>
    <t xml:space="preserve">и делопроизводству администрации Тайшетского городского поселения</t>
  </si>
  <si>
    <t xml:space="preserve">Бычкова В.Д.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</si>
</sst>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000000"/>
    <numFmt numFmtId="165" formatCode="0.0"/>
    <numFmt numFmtId="166" formatCode="#,##0.0"/>
  </numFmts>
  <fonts count="23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4.000000"/>
      <name val="Times New Roman"/>
    </font>
    <font>
      <b/>
      <sz val="14.000000"/>
      <name val="Times New Roman"/>
    </font>
    <font>
      <sz val="11.000000"/>
      <name val="Times New Roman"/>
    </font>
    <font>
      <sz val="12.000000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</borders>
  <cellStyleXfs count="48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" fillId="0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32" borderId="0" numFmtId="0" applyNumberFormat="1" applyFont="1" applyFill="1" applyBorder="1"/>
  </cellStyleXfs>
  <cellXfs count="28">
    <xf fontId="0" fillId="0" borderId="0" numFmtId="0" xfId="0"/>
    <xf fontId="0" fillId="0" borderId="0" numFmtId="0" xfId="0" applyAlignment="1">
      <alignment horizontal="center" wrapText="1"/>
    </xf>
    <xf fontId="18" fillId="0" borderId="0" numFmtId="164" xfId="0" applyNumberFormat="1" applyFont="1" applyAlignment="1">
      <alignment horizontal="center" wrapText="1"/>
    </xf>
    <xf fontId="19" fillId="0" borderId="0" numFmtId="0" xfId="0" applyFont="1" applyAlignment="1">
      <alignment horizontal="center"/>
    </xf>
    <xf fontId="19" fillId="0" borderId="0" numFmtId="0" xfId="0" applyFont="1" applyAlignment="1">
      <alignment horizontal="right"/>
    </xf>
    <xf fontId="20" fillId="0" borderId="0" numFmtId="0" xfId="0" applyFont="1" applyAlignment="1">
      <alignment horizontal="right"/>
    </xf>
    <xf fontId="18" fillId="0" borderId="0" numFmtId="164" xfId="0" applyNumberFormat="1" applyFont="1" applyAlignment="1">
      <alignment wrapText="1"/>
    </xf>
    <xf fontId="20" fillId="0" borderId="0" numFmtId="0" xfId="0" applyFont="1" applyAlignment="1">
      <alignment horizontal="center"/>
    </xf>
    <xf fontId="18" fillId="0" borderId="0" numFmtId="0" xfId="0" applyFont="1"/>
    <xf fontId="21" fillId="0" borderId="0" numFmtId="0" xfId="0" applyFont="1" applyAlignment="1">
      <alignment horizontal="right"/>
    </xf>
    <xf fontId="18" fillId="0" borderId="0" numFmtId="0" xfId="0" applyFont="1" applyAlignment="1">
      <alignment horizontal="right"/>
    </xf>
    <xf fontId="19" fillId="0" borderId="10" numFmtId="0" xfId="0" applyFont="1" applyBorder="1" applyAlignment="1">
      <alignment horizontal="center" vertical="top" wrapText="1"/>
    </xf>
    <xf fontId="19" fillId="0" borderId="11" numFmtId="0" xfId="0" applyFont="1" applyBorder="1" applyAlignment="1">
      <alignment horizontal="center" vertical="top" wrapText="1"/>
    </xf>
    <xf fontId="19" fillId="0" borderId="12" numFmtId="0" xfId="0" applyFont="1" applyBorder="1" applyAlignment="1">
      <alignment horizontal="center" vertical="top" wrapText="1"/>
    </xf>
    <xf fontId="22" fillId="0" borderId="10" numFmtId="0" xfId="0" applyFont="1" applyBorder="1" applyAlignment="1">
      <alignment vertical="top" wrapText="1"/>
    </xf>
    <xf fontId="19" fillId="0" borderId="10" numFmtId="165" xfId="0" applyNumberFormat="1" applyFont="1" applyBorder="1" applyAlignment="1">
      <alignment horizontal="center" vertical="center" wrapText="1"/>
    </xf>
    <xf fontId="19" fillId="0" borderId="10" numFmtId="0" xfId="0" applyFont="1" applyBorder="1" applyAlignment="1">
      <alignment horizontal="center" vertical="center"/>
    </xf>
    <xf fontId="19" fillId="0" borderId="10" numFmtId="165" xfId="0" applyNumberFormat="1" applyFont="1" applyBorder="1" applyAlignment="1">
      <alignment horizontal="center" vertical="center"/>
    </xf>
    <xf fontId="22" fillId="33" borderId="10" numFmtId="0" xfId="39" applyFont="1" applyFill="1" applyBorder="1" applyAlignment="1">
      <alignment horizontal="left" wrapText="1"/>
    </xf>
    <xf fontId="19" fillId="33" borderId="10" numFmtId="166" xfId="0" applyNumberFormat="1" applyFont="1" applyFill="1" applyBorder="1" applyAlignment="1">
      <alignment horizontal="center" vertical="center" wrapText="1"/>
    </xf>
    <xf fontId="19" fillId="33" borderId="10" numFmtId="0" xfId="39" applyFont="1" applyFill="1" applyBorder="1" applyAlignment="1">
      <alignment horizontal="left" wrapText="1"/>
    </xf>
    <xf fontId="22" fillId="0" borderId="13" numFmtId="0" xfId="0" applyFont="1" applyBorder="1" applyAlignment="1">
      <alignment vertical="top" wrapText="1"/>
    </xf>
    <xf fontId="22" fillId="0" borderId="14" numFmtId="0" xfId="0" applyFont="1" applyBorder="1" applyAlignment="1">
      <alignment vertical="top" wrapText="1"/>
    </xf>
    <xf fontId="22" fillId="0" borderId="14" numFmtId="0" xfId="0" applyFont="1" applyBorder="1" applyAlignment="1">
      <alignment horizontal="center" vertical="top" wrapText="1"/>
    </xf>
    <xf fontId="22" fillId="0" borderId="10" numFmtId="0" xfId="0" applyFont="1" applyBorder="1" applyAlignment="1">
      <alignment wrapText="1"/>
    </xf>
    <xf fontId="18" fillId="0" borderId="10" numFmtId="0" xfId="0" applyFont="1" applyBorder="1"/>
    <xf fontId="21" fillId="0" borderId="0" numFmtId="0" xfId="0" applyFont="1"/>
    <xf fontId="22" fillId="0" borderId="0" numFmtId="0" xfId="0" applyFont="1"/>
  </cellXfs>
  <cellStyles count="48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Обычный 4" xfId="38"/>
    <cellStyle name="Плохой" xfId="39" builtinId="27"/>
    <cellStyle name="Пояснение" xfId="40" builtinId="53"/>
    <cellStyle name="Примечание" xfId="41" builtinId="10"/>
    <cellStyle name="Процентный" xfId="42" builtinId="5"/>
    <cellStyle name="Связанная ячейка" xfId="43" builtinId="24"/>
    <cellStyle name="Текст предупреждения" xfId="44" builtinId="11"/>
    <cellStyle name="Финансовый" xfId="45" builtinId="3"/>
    <cellStyle name="Финансовый [0]" xfId="46" builtinId="6"/>
    <cellStyle name="Хороший" xfId="4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13" zoomScale="75" workbookViewId="0">
      <selection activeCell="F16" activeCellId="0" sqref="F16"/>
    </sheetView>
  </sheetViews>
  <sheetFormatPr baseColWidth="8" defaultRowHeight="12.75" customHeight="1"/>
  <cols>
    <col customWidth="1" min="1" max="1" width="33.855499999999999"/>
    <col customWidth="1" min="2" max="2" width="14.425800000000001"/>
    <col customWidth="1" min="3" max="3" width="13.5703"/>
    <col customWidth="1" min="4" max="4" width="14.2852"/>
    <col customWidth="1" min="5" max="5" width="13.140599999999999"/>
    <col customWidth="1" min="6" max="6" width="13.425800000000001"/>
    <col customWidth="1" min="7" max="7" width="12.855499999999999"/>
    <col customWidth="1" min="8" max="8" width="13"/>
    <col customWidth="1" min="9" max="9" width="12.855499999999999"/>
    <col customWidth="1" min="10" max="10" width="12.140599999999999"/>
    <col customWidth="1" min="11" max="11" width="12.710900000000001"/>
  </cols>
  <sheetData>
    <row r="1" ht="2.25" customHeight="1">
      <c r="I1" s="1"/>
      <c r="J1" s="1"/>
      <c r="K1" s="1"/>
    </row>
    <row r="2" ht="24.75" hidden="1" customHeight="1">
      <c r="I2" s="1"/>
      <c r="J2" s="1"/>
      <c r="K2" s="1"/>
    </row>
    <row r="3" ht="12.75">
      <c r="I3" s="2" t="s">
        <v>0</v>
      </c>
      <c r="J3" s="2"/>
      <c r="K3" s="2"/>
    </row>
    <row r="4" ht="27.75" customHeight="1">
      <c r="I4" s="2"/>
      <c r="J4" s="2"/>
      <c r="K4" s="2"/>
    </row>
    <row r="5" ht="27" customHeight="1">
      <c r="A5" s="3"/>
      <c r="B5" s="3"/>
      <c r="C5" s="3"/>
      <c r="D5" s="3"/>
      <c r="E5" s="3"/>
      <c r="F5" s="3"/>
      <c r="G5" s="3"/>
      <c r="H5" s="3"/>
      <c r="I5" s="2" t="s">
        <v>1</v>
      </c>
      <c r="J5" s="2"/>
      <c r="K5" s="2"/>
    </row>
    <row r="6" ht="16.5" customHeight="1">
      <c r="A6" s="4"/>
      <c r="B6" s="4"/>
      <c r="C6" s="4"/>
      <c r="D6" s="4"/>
      <c r="E6" s="4"/>
      <c r="F6" s="4"/>
      <c r="G6" s="4"/>
      <c r="H6" s="4"/>
      <c r="I6" s="2"/>
      <c r="J6" s="2"/>
      <c r="K6" s="2"/>
    </row>
    <row r="7" ht="11.25" customHeight="1">
      <c r="A7" s="5"/>
      <c r="B7" s="5"/>
      <c r="C7" s="5"/>
      <c r="D7" s="5"/>
      <c r="E7" s="5"/>
      <c r="F7" s="5"/>
      <c r="G7" s="5"/>
      <c r="H7" s="5"/>
      <c r="I7" s="6"/>
      <c r="J7" s="6"/>
      <c r="K7" s="6"/>
    </row>
    <row r="8" ht="18.75" hidden="1">
      <c r="A8" s="7"/>
      <c r="B8" s="7"/>
      <c r="C8" s="7"/>
      <c r="D8" s="7"/>
      <c r="E8" s="7"/>
      <c r="F8" s="7"/>
      <c r="G8" s="7"/>
      <c r="H8" s="7"/>
      <c r="I8" s="8"/>
      <c r="J8" s="8"/>
      <c r="K8" s="8"/>
    </row>
    <row r="9" ht="17.25">
      <c r="A9" s="7" t="s">
        <v>2</v>
      </c>
      <c r="B9" s="7"/>
      <c r="C9" s="7"/>
      <c r="D9" s="7"/>
      <c r="E9" s="7"/>
      <c r="F9" s="7"/>
      <c r="G9" s="7"/>
      <c r="H9" s="7"/>
      <c r="I9" s="7"/>
      <c r="J9" s="7"/>
      <c r="K9" s="7"/>
    </row>
    <row r="10" ht="17.25">
      <c r="A10" s="7" t="s">
        <v>3</v>
      </c>
      <c r="B10" s="7"/>
      <c r="C10" s="7"/>
      <c r="D10" s="7"/>
      <c r="E10" s="7"/>
      <c r="F10" s="7"/>
      <c r="G10" s="7"/>
      <c r="H10" s="7"/>
      <c r="I10" s="7"/>
      <c r="J10" s="7"/>
      <c r="K10" s="7"/>
    </row>
    <row r="11" ht="17.25">
      <c r="A11" s="7" t="s">
        <v>4</v>
      </c>
      <c r="B11" s="7"/>
      <c r="C11" s="7"/>
      <c r="D11" s="7"/>
      <c r="E11" s="7"/>
      <c r="F11" s="7"/>
      <c r="G11" s="7"/>
      <c r="H11" s="7"/>
      <c r="I11" s="7"/>
      <c r="J11" s="7"/>
      <c r="K11" s="7"/>
    </row>
    <row r="12" ht="48" customHeight="1">
      <c r="A12" s="9"/>
      <c r="B12" s="9"/>
      <c r="C12" s="9"/>
      <c r="D12" s="9"/>
      <c r="E12" s="9"/>
      <c r="F12" s="9"/>
      <c r="G12" s="9"/>
      <c r="H12" s="9"/>
      <c r="I12" s="10"/>
      <c r="J12" s="8"/>
      <c r="K12" s="10" t="s">
        <v>5</v>
      </c>
    </row>
    <row r="13" ht="22.5" customHeight="1">
      <c r="A13" s="11" t="s">
        <v>6</v>
      </c>
      <c r="B13" s="12" t="s">
        <v>7</v>
      </c>
      <c r="C13" s="12" t="s">
        <v>8</v>
      </c>
      <c r="D13" s="12" t="s">
        <v>9</v>
      </c>
      <c r="E13" s="12" t="s">
        <v>10</v>
      </c>
      <c r="F13" s="12" t="s">
        <v>11</v>
      </c>
      <c r="G13" s="12" t="s">
        <v>12</v>
      </c>
      <c r="H13" s="12" t="s">
        <v>13</v>
      </c>
      <c r="I13" s="12" t="s">
        <v>14</v>
      </c>
      <c r="J13" s="12" t="s">
        <v>15</v>
      </c>
      <c r="K13" s="12" t="s">
        <v>16</v>
      </c>
    </row>
    <row r="14" ht="90" customHeight="1">
      <c r="A14" s="11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ht="37.5" customHeight="1">
      <c r="A15" s="14" t="s">
        <v>17</v>
      </c>
      <c r="B15" s="15">
        <v>0</v>
      </c>
      <c r="C15" s="15">
        <f>C16</f>
        <v>19809.599999999999</v>
      </c>
      <c r="D15" s="15">
        <f t="shared" ref="D15:K15" si="0">D16</f>
        <v>0</v>
      </c>
      <c r="E15" s="15">
        <f t="shared" si="0"/>
        <v>19809.599999999999</v>
      </c>
      <c r="F15" s="15">
        <f t="shared" si="0"/>
        <v>25848.200000000001</v>
      </c>
      <c r="G15" s="15">
        <f t="shared" si="0"/>
        <v>6603.1999999999998</v>
      </c>
      <c r="H15" s="15">
        <f t="shared" si="0"/>
        <v>39054.599999999999</v>
      </c>
      <c r="I15" s="15">
        <f t="shared" si="0"/>
        <v>26259</v>
      </c>
      <c r="J15" s="15">
        <f t="shared" si="0"/>
        <v>15219.299999999999</v>
      </c>
      <c r="K15" s="15">
        <f t="shared" si="0"/>
        <v>50094.300000000003</v>
      </c>
    </row>
    <row r="16" ht="60" customHeight="1">
      <c r="A16" s="14" t="s">
        <v>18</v>
      </c>
      <c r="B16" s="15">
        <v>0</v>
      </c>
      <c r="C16" s="15">
        <v>19809.599999999999</v>
      </c>
      <c r="D16" s="15">
        <v>0</v>
      </c>
      <c r="E16" s="15">
        <v>19809.599999999999</v>
      </c>
      <c r="F16" s="16">
        <v>25848.200000000001</v>
      </c>
      <c r="G16" s="16">
        <v>6603.1999999999998</v>
      </c>
      <c r="H16" s="17">
        <f>C16-G16+F16</f>
        <v>39054.599999999999</v>
      </c>
      <c r="I16" s="15">
        <v>26259</v>
      </c>
      <c r="J16" s="16">
        <v>15219.299999999999</v>
      </c>
      <c r="K16" s="17">
        <f>H16+I16-J16</f>
        <v>50094.300000000003</v>
      </c>
    </row>
    <row r="17" ht="99.75" customHeight="1">
      <c r="A17" s="18" t="s">
        <v>19</v>
      </c>
      <c r="B17" s="18"/>
      <c r="C17" s="18"/>
      <c r="D17" s="19" t="s">
        <v>20</v>
      </c>
      <c r="E17" s="20"/>
      <c r="F17" s="20"/>
      <c r="G17" s="19" t="s">
        <v>20</v>
      </c>
      <c r="H17" s="20"/>
      <c r="I17" s="19"/>
      <c r="J17" s="19" t="s">
        <v>20</v>
      </c>
      <c r="K17" s="19"/>
    </row>
    <row r="18" ht="49.5" hidden="1" customHeight="1">
      <c r="A18" s="21"/>
      <c r="B18" s="22"/>
      <c r="C18" s="22"/>
      <c r="D18" s="22"/>
      <c r="E18" s="22"/>
      <c r="F18" s="22"/>
      <c r="G18" s="22"/>
      <c r="H18" s="22"/>
      <c r="I18" s="23"/>
      <c r="J18" s="8"/>
      <c r="K18" s="8"/>
    </row>
    <row r="19" ht="51" customHeight="1">
      <c r="A19" s="24" t="s">
        <v>21</v>
      </c>
      <c r="B19" s="24"/>
      <c r="C19" s="24"/>
      <c r="D19" s="24"/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</row>
    <row r="20" ht="12.75">
      <c r="A20" s="8"/>
      <c r="B20" s="8"/>
      <c r="C20" s="8"/>
      <c r="D20" s="8"/>
      <c r="E20" s="8"/>
      <c r="F20" s="8"/>
      <c r="G20" s="8"/>
      <c r="H20" s="8"/>
      <c r="I20" s="8"/>
      <c r="J20" s="8"/>
      <c r="K20" s="10" t="s">
        <v>22</v>
      </c>
    </row>
    <row r="21" ht="12.7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  <row r="22" ht="14.25">
      <c r="A22" s="26" t="s">
        <v>23</v>
      </c>
      <c r="B22" s="26"/>
      <c r="C22" s="26"/>
      <c r="D22" s="26"/>
      <c r="E22" s="26"/>
      <c r="F22" s="26"/>
      <c r="G22" s="26"/>
      <c r="H22" s="26"/>
      <c r="I22" s="8"/>
      <c r="J22" s="8"/>
      <c r="K22" s="8"/>
    </row>
    <row r="23" ht="15">
      <c r="A23" s="26" t="s">
        <v>24</v>
      </c>
      <c r="B23" s="26"/>
      <c r="C23" s="26"/>
      <c r="D23" s="26"/>
      <c r="E23" s="26"/>
      <c r="F23" s="26"/>
      <c r="G23" s="26"/>
      <c r="H23" s="26"/>
      <c r="I23" s="27"/>
      <c r="J23" s="8" t="s">
        <v>25</v>
      </c>
      <c r="K23" s="8"/>
    </row>
  </sheetData>
  <mergeCells count="17">
    <mergeCell ref="I1:K2"/>
    <mergeCell ref="I3:K4"/>
    <mergeCell ref="I5:K6"/>
    <mergeCell ref="A9:K9"/>
    <mergeCell ref="A10:K10"/>
    <mergeCell ref="A11:K11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</mergeCells>
  <printOptions headings="0" gridLines="0"/>
  <pageMargins left="0.748031" right="0.39370099999999991" top="0.9842519999999999" bottom="0.9842519999999999" header="0.51181100000000002" footer="0.51181100000000002"/>
  <pageSetup paperSize="9" scale="70" firstPageNumber="1" fitToWidth="1" fitToHeight="1" pageOrder="downThenOver" orientation="landscape" usePrinterDefaults="1" blackAndWhite="0" draft="0" cellComments="none" useFirstPageNumber="0" errors="displayed" horizontalDpi="600" verticalDpi="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MoBIL GROUP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ТГП</dc:creator>
  <cp:lastModifiedBy>elizarova</cp:lastModifiedBy>
  <cp:revision>1</cp:revision>
  <dcterms:created xsi:type="dcterms:W3CDTF">2012-11-07T02:23:00Z</dcterms:created>
  <dcterms:modified xsi:type="dcterms:W3CDTF">2025-04-16T04:12:40Z</dcterms:modified>
  <cp:version>917504</cp:version>
</cp:coreProperties>
</file>